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ctrlProps/ctrlProps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Keingabe" sheetId="1" state="visible" r:id="rId2"/>
    <sheet name="RB" sheetId="2" state="visible" r:id="rId3"/>
  </sheets>
  <externalReferences>
    <externalReference r:id="rId4"/>
  </externalReferences>
  <definedNames>
    <definedName function="false" hidden="false" localSheetId="0" name="_xlnm.Print_Area" vbProcedure="false">RKeingabe!$A$1:$J$60</definedName>
    <definedName function="false" hidden="false" name="hin" vbProcedure="false">[1]Zeiterfassung!$A$1:$M$1048576</definedName>
    <definedName function="false" hidden="false" name="rück" vbProcedure="false">[1]Zeiterfassung!$B$1:$M$1048576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<sst xmlns="http://schemas.openxmlformats.org/spreadsheetml/2006/main" count="64" uniqueCount="58">
  <si>
    <t xml:space="preserve">Reiseauftrag ehrenamtliche Mitarbeiter</t>
  </si>
  <si>
    <t xml:space="preserve">Name und Vorname:</t>
  </si>
  <si>
    <t xml:space="preserve">Mitgliedsnr.:</t>
  </si>
  <si>
    <t xml:space="preserve">Parteigliederung:</t>
  </si>
  <si>
    <t xml:space="preserve">Reisebeginn am:</t>
  </si>
  <si>
    <t xml:space="preserve">Uhrzeit:</t>
  </si>
  <si>
    <t xml:space="preserve">Reiseende am:</t>
  </si>
  <si>
    <t xml:space="preserve">Zweck der Reise:</t>
  </si>
  <si>
    <t xml:space="preserve">Besucherorte:</t>
  </si>
  <si>
    <t xml:space="preserve">Kostenstelle:</t>
  </si>
  <si>
    <t xml:space="preserve">ACHTUNG: Mangels Deckung durch den Haushaltsplan bzw. mangels Liquidität der beschließenden Gliederung, steht der Auftrag unter dem Vorbehalt der vorherigen Beschaffung von Spendenmitteln für die Partei!</t>
  </si>
  <si>
    <t xml:space="preserve">Genehmigung Organ / Name:</t>
  </si>
  <si>
    <t xml:space="preserve">Auftraggeber</t>
  </si>
  <si>
    <t xml:space="preserve">Unterschriften:</t>
  </si>
  <si>
    <t xml:space="preserve">Reisekostenabrechnung</t>
  </si>
  <si>
    <t xml:space="preserve">I. Fahrtkosten</t>
  </si>
  <si>
    <t xml:space="preserve">Einzelnachweis gem. Anlage</t>
  </si>
  <si>
    <t xml:space="preserve">Kilometergeld bei Benutzung des eigenen Fahrzeugs durch den Arbeitnehmer ohne</t>
  </si>
  <si>
    <t xml:space="preserve">Einzelnachweis</t>
  </si>
  <si>
    <t xml:space="preserve">Kraftfahrzeug (min 2 Personen befördert)</t>
  </si>
  <si>
    <t xml:space="preserve">km je</t>
  </si>
  <si>
    <t xml:space="preserve">Motorrad / Motorroller/Kraftfahzeug bei 1 Person</t>
  </si>
  <si>
    <t xml:space="preserve">Moped / Mofa</t>
  </si>
  <si>
    <t xml:space="preserve">Summe I</t>
  </si>
  <si>
    <r>
      <rPr>
        <b val="true"/>
        <sz val="9"/>
        <rFont val="Arial"/>
        <family val="2"/>
        <charset val="1"/>
      </rPr>
      <t xml:space="preserve">II. Übernachtungskosten</t>
    </r>
    <r>
      <rPr>
        <sz val="9"/>
        <rFont val="Arial"/>
        <family val="2"/>
        <charset val="1"/>
      </rPr>
      <t xml:space="preserve"> (ohne Kosten für Frühstück)</t>
    </r>
  </si>
  <si>
    <t xml:space="preserve">Summe II</t>
  </si>
  <si>
    <t xml:space="preserve">IV. Nebenkosten / sonstiges</t>
  </si>
  <si>
    <t xml:space="preserve">Ich verzichte auf die Erstattung der Auslagen und spende den Betrag (bitte ankreuzen)</t>
  </si>
  <si>
    <t xml:space="preserve">Summe IV</t>
  </si>
  <si>
    <t xml:space="preserve">Die Richtigkeit der Abrechnung bescheinigt:</t>
  </si>
  <si>
    <t xml:space="preserve">Reisekosten brutto:</t>
  </si>
  <si>
    <t xml:space="preserve">Datum:</t>
  </si>
  <si>
    <t xml:space="preserve">./. Vorschuss / sonstiges</t>
  </si>
  <si>
    <t xml:space="preserve">Unterschrift Reisender:</t>
  </si>
  <si>
    <t xml:space="preserve">Auszahlung / Rückzahlung:</t>
  </si>
  <si>
    <t xml:space="preserve">Zur Zahlung angewiesen:</t>
  </si>
  <si>
    <t xml:space="preserve">Unterschrift 1:</t>
  </si>
  <si>
    <t xml:space="preserve">Unterschrift 2:</t>
  </si>
  <si>
    <t xml:space="preserve">Auf Erstattung wird verzichtet. Betrag wird gespendet.</t>
  </si>
  <si>
    <t xml:space="preserve"># =COUNTIF(A2:A10,"Peter")</t>
  </si>
  <si>
    <t xml:space="preserve">WKZ</t>
  </si>
  <si>
    <t xml:space="preserve">Umsatz</t>
  </si>
  <si>
    <t xml:space="preserve">S/H</t>
  </si>
  <si>
    <t xml:space="preserve">BU</t>
  </si>
  <si>
    <t xml:space="preserve">Gegenkonto</t>
  </si>
  <si>
    <t xml:space="preserve">Belegfeld 1</t>
  </si>
  <si>
    <t xml:space="preserve">Belegfeld 2</t>
  </si>
  <si>
    <t xml:space="preserve">Datum</t>
  </si>
  <si>
    <t xml:space="preserve">Konto</t>
  </si>
  <si>
    <t xml:space="preserve">Buchungstext</t>
  </si>
  <si>
    <t xml:space="preserve">Kost-1</t>
  </si>
  <si>
    <t xml:space="preserve">Kost-2</t>
  </si>
  <si>
    <t xml:space="preserve">Kost-Menge</t>
  </si>
  <si>
    <t xml:space="preserve">Umsatz +/-</t>
  </si>
  <si>
    <t xml:space="preserve">EUR</t>
  </si>
  <si>
    <t xml:space="preserve">S</t>
  </si>
  <si>
    <t xml:space="preserve">0.00</t>
  </si>
  <si>
    <t xml:space="preserve">H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</si>
</sst>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#,##0&quot; F&quot;;[RED]\-#,##0&quot; F&quot;"/>
    <numFmt numFmtId="166" formatCode="_-* #,##0.00&quot; €&quot;_-;\-* #,##0.00&quot; €&quot;_-;_-* \-??&quot; €&quot;_-;_-@_-"/>
    <numFmt numFmtId="167" formatCode="0.000&quot;  &quot;"/>
    <numFmt numFmtId="168" formatCode="#,##0&quot; F&quot;_);[RED]\(#,##0&quot; F)&quot;"/>
    <numFmt numFmtId="169" formatCode="_-* #,##0\ _F_-;\-* #,##0\ _F_-;_-* &quot;- &quot;_F_-;_-@_-"/>
    <numFmt numFmtId="170" formatCode="_-* #,##0.00\ _F_-;\-* #,##0.00\ _F_-;_-* \-??\ _F_-;_-@_-"/>
    <numFmt numFmtId="171" formatCode="#,##0&quot;?_);\(#,##0?)&quot;"/>
    <numFmt numFmtId="172" formatCode="#,##0\ _€;\-#,##0\ _€"/>
    <numFmt numFmtId="173" formatCode="#,##0"/>
    <numFmt numFmtId="174" formatCode="#,##0.00"/>
    <numFmt numFmtId="175" formatCode="d/\ mmmm\ yyyy"/>
    <numFmt numFmtId="176" formatCode="[h]:mm"/>
    <numFmt numFmtId="177" formatCode="_-* #,##0.00\ [$EUR]_-;\-* #,##0.00\ [$EUR]_-;_-* \-??\ [$EUR]_-;_-@_-"/>
    <numFmt numFmtId="178" formatCode="dd/mm/yyyy"/>
    <numFmt numFmtId="179" formatCode="#,##0.00_ ;[RED]\-#,##0.00\ 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color rgb="FF800000"/>
      <name val="Arial"/>
      <family val="2"/>
      <charset val="1"/>
    </font>
    <font>
      <b val="true"/>
      <sz val="12"/>
      <name val="Arial"/>
      <family val="2"/>
      <charset val="1"/>
    </font>
    <font>
      <sz val="10"/>
      <color rgb="FF0000FF"/>
      <name val="Arial"/>
      <family val="2"/>
      <charset val="1"/>
    </font>
    <font>
      <u val="single"/>
      <sz val="8.4"/>
      <color rgb="FF0000FF"/>
      <name val="Arial"/>
      <family val="2"/>
      <charset val="1"/>
    </font>
    <font>
      <sz val="8"/>
      <name val="Arial"/>
      <family val="2"/>
      <charset val="1"/>
    </font>
    <font>
      <sz val="8"/>
      <color rgb="FF0000FF"/>
      <name val="Arial"/>
      <family val="2"/>
      <charset val="1"/>
    </font>
    <font>
      <sz val="12"/>
      <name val="±¼¸²Ã¼"/>
      <family val="3"/>
      <charset val="129"/>
    </font>
    <font>
      <sz val="7"/>
      <name val="Arial"/>
      <family val="2"/>
      <charset val="1"/>
    </font>
    <font>
      <b val="true"/>
      <sz val="16"/>
      <name val="Arial"/>
      <family val="2"/>
      <charset val="1"/>
    </font>
    <font>
      <sz val="9"/>
      <name val="Arial"/>
      <family val="2"/>
      <charset val="1"/>
    </font>
    <font>
      <sz val="13"/>
      <name val="Arial"/>
      <family val="2"/>
      <charset val="1"/>
    </font>
    <font>
      <sz val="12"/>
      <name val="Arial"/>
      <family val="2"/>
      <charset val="1"/>
    </font>
    <font>
      <b val="true"/>
      <sz val="9"/>
      <name val="Arial"/>
      <family val="2"/>
      <charset val="1"/>
    </font>
    <font>
      <sz val="8"/>
      <color rgb="FF000000"/>
      <name val="Tahoma"/>
      <family val="0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/>
      <bottom style="thin"/>
      <diagonal/>
    </border>
    <border diagonalUp="false" diagonalDown="false">
      <left style="double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double"/>
      <diagonal/>
    </border>
  </borders>
  <cellStyleXfs count="4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3" applyFont="true" applyBorder="tru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4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0" applyFont="true" applyBorder="false" applyAlignment="true" applyProtection="false">
      <alignment horizontal="general" vertical="bottom" textRotation="0" wrapText="false" indent="0" shrinkToFit="false"/>
    </xf>
    <xf numFmtId="172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5" fontId="1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3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3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3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13" fillId="0" borderId="5" xfId="2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13" fillId="0" borderId="2" xfId="2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7" fontId="13" fillId="0" borderId="5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7" fontId="13" fillId="0" borderId="5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7" fontId="13" fillId="0" borderId="2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7" fontId="13" fillId="0" borderId="2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3" fillId="0" borderId="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6" fillId="0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5" xfId="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6" fontId="13" fillId="0" borderId="5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2" xfId="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6" fontId="13" fillId="0" borderId="2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0" borderId="8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7" fontId="13" fillId="0" borderId="1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1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3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7" fontId="13" fillId="0" borderId="1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13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7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9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[0]_1¿ùÈ¸ºñ³»¿ª (2)" xfId="20"/>
    <cellStyle name="Comma_1¿ùÈ¸ºñ³»¿ª (2)" xfId="21"/>
    <cellStyle name="Currency [0]_1¿ùÈ¸ºñ³»¿ª (2)" xfId="22"/>
    <cellStyle name="Currency_1¿ùÈ¸ºñ³»¿ª (2)" xfId="23"/>
    <cellStyle name="Date" xfId="24"/>
    <cellStyle name="Euro" xfId="25"/>
    <cellStyle name="Fixed" xfId="26"/>
    <cellStyle name="HEADER" xfId="27"/>
    <cellStyle name="Header1" xfId="28"/>
    <cellStyle name="Header2" xfId="29"/>
    <cellStyle name="Überschrift 1" xfId="30"/>
    <cellStyle name="Heading2" xfId="31"/>
    <cellStyle name="HIGHLIGHT" xfId="32"/>
    <cellStyle name="Lien hypertexte" xfId="33"/>
    <cellStyle name="Milliers [0]_dimon" xfId="34"/>
    <cellStyle name="Milliers_dimon" xfId="35"/>
    <cellStyle name="Normal - Style1" xfId="36"/>
    <cellStyle name="Total" xfId="37"/>
    <cellStyle name="Unprot" xfId="38"/>
    <cellStyle name="Unprot$" xfId="39"/>
    <cellStyle name="Unprotect" xfId="40"/>
    <cellStyle name="Ç¥ÁØ_¿ù°£¿ä¾àº¸°í" xfId="4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CheckBox" autoLine="false" print="true" lockText="1" noThreeD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heck Box 1" descr="Wenn zutreffend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Wenn zutreffend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un/Documents/Office/Zeiterfassung/MA_Plan_Naumann_2013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Plan_Vorlage"/>
      <sheetName val="Zeiterfassung_u._Pl_Abweichung."/>
      <sheetName val="RKeingabe"/>
      <sheetName val="MD_Prüfungen"/>
      <sheetName val="Anleitung"/>
      <sheetName val="Stammdaten"/>
      <sheetName val="Zeiterfass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65"/>
  <sheetViews>
    <sheetView showFormulas="false" showGridLines="false" showRowColHeaders="true" showZeros="true" rightToLeft="false" tabSelected="true" showOutlineSymbols="true" defaultGridColor="true" view="normal" topLeftCell="A26" colorId="64" zoomScale="100" zoomScaleNormal="100" zoomScalePageLayoutView="100" workbookViewId="0">
      <selection pane="topLeft" activeCell="A54" activeCellId="0" sqref="A54"/>
    </sheetView>
  </sheetViews>
  <sheetFormatPr defaultColWidth="11.4609375" defaultRowHeight="13.2" zeroHeight="false" outlineLevelRow="0" outlineLevelCol="0"/>
  <cols>
    <col collapsed="false" customWidth="true" hidden="false" outlineLevel="0" max="1" min="1" style="1" width="26.44"/>
    <col collapsed="false" customWidth="true" hidden="false" outlineLevel="0" max="2" min="2" style="1" width="28.89"/>
    <col collapsed="false" customWidth="true" hidden="false" outlineLevel="0" max="3" min="3" style="1" width="14.44"/>
    <col collapsed="false" customWidth="true" hidden="false" outlineLevel="0" max="4" min="4" style="1" width="9.89"/>
    <col collapsed="false" customWidth="true" hidden="false" outlineLevel="0" max="5" min="5" style="1" width="5.01"/>
    <col collapsed="false" customWidth="true" hidden="false" outlineLevel="0" max="6" min="6" style="2" width="11.11"/>
    <col collapsed="false" customWidth="true" hidden="false" outlineLevel="0" max="7" min="7" style="2" width="1.33"/>
    <col collapsed="false" customWidth="true" hidden="false" outlineLevel="0" max="8" min="8" style="2" width="1.66"/>
    <col collapsed="false" customWidth="false" hidden="false" outlineLevel="0" max="9" min="9" style="2" width="11.45"/>
    <col collapsed="false" customWidth="true" hidden="false" outlineLevel="0" max="10" min="10" style="2" width="14.66"/>
    <col collapsed="false" customWidth="false" hidden="false" outlineLevel="0" max="1024" min="11" style="3" width="11.45"/>
  </cols>
  <sheetData>
    <row r="1" customFormat="false" ht="23.25" hidden="false" customHeight="true" outlineLevel="0" collapsed="false">
      <c r="A1" s="4" t="s">
        <v>0</v>
      </c>
    </row>
    <row r="2" customFormat="false" ht="16.8" hidden="false" customHeight="false" outlineLevel="0" collapsed="false">
      <c r="A2" s="5" t="s">
        <v>1</v>
      </c>
      <c r="B2" s="6"/>
      <c r="C2" s="7" t="s">
        <v>2</v>
      </c>
      <c r="D2" s="8"/>
      <c r="E2" s="8"/>
      <c r="F2" s="8"/>
      <c r="G2" s="9"/>
      <c r="H2" s="10"/>
      <c r="I2" s="11"/>
      <c r="J2" s="11"/>
    </row>
    <row r="3" customFormat="false" ht="16.8" hidden="false" customHeight="false" outlineLevel="0" collapsed="false">
      <c r="A3" s="5" t="s">
        <v>3</v>
      </c>
      <c r="B3" s="6"/>
      <c r="C3" s="12"/>
      <c r="D3" s="12"/>
      <c r="E3" s="12"/>
      <c r="F3" s="12"/>
      <c r="G3" s="9"/>
      <c r="H3" s="10"/>
      <c r="I3" s="11"/>
      <c r="J3" s="11"/>
    </row>
    <row r="4" customFormat="false" ht="16.8" hidden="false" customHeight="false" outlineLevel="0" collapsed="false">
      <c r="A4" s="13" t="s">
        <v>4</v>
      </c>
      <c r="B4" s="14"/>
      <c r="C4" s="15" t="s">
        <v>5</v>
      </c>
      <c r="D4" s="16"/>
      <c r="E4" s="16"/>
      <c r="F4" s="16"/>
      <c r="G4" s="9"/>
      <c r="H4" s="10"/>
      <c r="I4" s="11"/>
      <c r="J4" s="11"/>
    </row>
    <row r="5" customFormat="false" ht="16.8" hidden="false" customHeight="false" outlineLevel="0" collapsed="false">
      <c r="A5" s="13" t="s">
        <v>6</v>
      </c>
      <c r="B5" s="14"/>
      <c r="C5" s="15" t="s">
        <v>5</v>
      </c>
      <c r="D5" s="16"/>
      <c r="E5" s="16"/>
      <c r="F5" s="16"/>
      <c r="G5" s="9"/>
      <c r="H5" s="10"/>
      <c r="I5" s="11"/>
      <c r="J5" s="11"/>
    </row>
    <row r="6" customFormat="false" ht="16.8" hidden="false" customHeight="false" outlineLevel="0" collapsed="false">
      <c r="A6" s="13" t="s">
        <v>7</v>
      </c>
      <c r="B6" s="17"/>
      <c r="C6" s="18"/>
      <c r="D6" s="18"/>
      <c r="E6" s="18"/>
      <c r="F6" s="18"/>
      <c r="G6" s="9"/>
      <c r="H6" s="10"/>
      <c r="I6" s="11"/>
      <c r="J6" s="11"/>
    </row>
    <row r="7" customFormat="false" ht="16.8" hidden="false" customHeight="false" outlineLevel="0" collapsed="false">
      <c r="A7" s="13" t="s">
        <v>8</v>
      </c>
      <c r="B7" s="17"/>
      <c r="C7" s="18"/>
      <c r="D7" s="18"/>
      <c r="E7" s="18"/>
      <c r="F7" s="18"/>
      <c r="G7" s="9"/>
      <c r="H7" s="10"/>
      <c r="I7" s="11"/>
      <c r="J7" s="11"/>
    </row>
    <row r="8" customFormat="false" ht="16.8" hidden="false" customHeight="false" outlineLevel="0" collapsed="false">
      <c r="A8" s="13"/>
      <c r="B8" s="17"/>
      <c r="C8" s="18"/>
      <c r="D8" s="18"/>
      <c r="E8" s="18"/>
      <c r="F8" s="18"/>
      <c r="H8" s="10"/>
    </row>
    <row r="9" customFormat="false" ht="23.25" hidden="false" customHeight="true" outlineLevel="0" collapsed="false">
      <c r="A9" s="13" t="s">
        <v>9</v>
      </c>
      <c r="B9" s="17"/>
      <c r="C9" s="18"/>
      <c r="D9" s="18"/>
      <c r="E9" s="18"/>
      <c r="F9" s="18"/>
      <c r="H9" s="10"/>
    </row>
    <row r="10" customFormat="false" ht="23.25" hidden="false" customHeight="true" outlineLevel="0" collapsed="false">
      <c r="A10" s="19"/>
      <c r="B10" s="20"/>
      <c r="C10" s="21"/>
      <c r="D10" s="21"/>
      <c r="E10" s="21"/>
      <c r="F10" s="21"/>
      <c r="H10" s="10"/>
    </row>
    <row r="11" customFormat="false" ht="33.75" hidden="false" customHeight="true" outlineLevel="0" collapsed="false">
      <c r="A11" s="22" t="s">
        <v>10</v>
      </c>
      <c r="B11" s="22"/>
      <c r="C11" s="22"/>
      <c r="D11" s="22"/>
      <c r="E11" s="22"/>
      <c r="F11" s="23"/>
      <c r="H11" s="10"/>
    </row>
    <row r="12" customFormat="false" ht="19.5" hidden="false" customHeight="true" outlineLevel="0" collapsed="false">
      <c r="A12" s="22"/>
      <c r="B12" s="22"/>
      <c r="C12" s="22"/>
      <c r="D12" s="22"/>
      <c r="E12" s="22"/>
      <c r="F12" s="24"/>
      <c r="H12" s="10"/>
    </row>
    <row r="13" customFormat="false" ht="15.75" hidden="true" customHeight="true" outlineLevel="0" collapsed="false">
      <c r="A13" s="22"/>
      <c r="B13" s="22"/>
      <c r="C13" s="22"/>
      <c r="D13" s="22"/>
      <c r="E13" s="22"/>
      <c r="F13" s="25"/>
      <c r="H13" s="10"/>
    </row>
    <row r="14" customFormat="false" ht="16.8" hidden="false" customHeight="false" outlineLevel="0" collapsed="false">
      <c r="A14" s="13" t="s">
        <v>11</v>
      </c>
      <c r="B14" s="17"/>
      <c r="C14" s="18"/>
      <c r="D14" s="18"/>
      <c r="E14" s="18"/>
      <c r="F14" s="18"/>
      <c r="H14" s="10"/>
    </row>
    <row r="15" s="1" customFormat="true" ht="18.9" hidden="false" customHeight="true" outlineLevel="0" collapsed="false">
      <c r="A15" s="1" t="s">
        <v>12</v>
      </c>
      <c r="B15" s="26"/>
      <c r="C15" s="26"/>
      <c r="D15" s="26"/>
      <c r="E15" s="26"/>
      <c r="F15" s="27"/>
      <c r="G15" s="2"/>
      <c r="H15" s="10"/>
      <c r="I15" s="2"/>
      <c r="J15" s="2"/>
    </row>
    <row r="16" s="1" customFormat="true" ht="18.9" hidden="false" customHeight="true" outlineLevel="0" collapsed="false">
      <c r="A16" s="28" t="s">
        <v>13</v>
      </c>
      <c r="B16" s="12"/>
      <c r="C16" s="12"/>
      <c r="D16" s="12"/>
      <c r="E16" s="12"/>
      <c r="F16" s="12"/>
      <c r="H16" s="10"/>
    </row>
    <row r="17" s="1" customFormat="true" ht="15.15" hidden="false" customHeight="true" outlineLevel="0" collapsed="false">
      <c r="H17" s="10"/>
    </row>
    <row r="18" s="1" customFormat="true" ht="30" hidden="false" customHeight="true" outlineLevel="0" collapsed="false">
      <c r="A18" s="4" t="s">
        <v>14</v>
      </c>
      <c r="B18" s="29"/>
      <c r="C18" s="29"/>
      <c r="D18" s="29"/>
      <c r="E18" s="29"/>
      <c r="F18" s="11"/>
      <c r="G18" s="11"/>
      <c r="H18" s="10"/>
      <c r="I18" s="11"/>
      <c r="J18" s="11"/>
    </row>
    <row r="19" s="1" customFormat="true" ht="12" hidden="false" customHeight="false" outlineLevel="0" collapsed="false">
      <c r="A19" s="30" t="s">
        <v>15</v>
      </c>
      <c r="B19" s="29"/>
      <c r="C19" s="29"/>
      <c r="D19" s="29"/>
      <c r="E19" s="29"/>
      <c r="F19" s="11"/>
      <c r="G19" s="11"/>
      <c r="H19" s="10"/>
      <c r="I19" s="11"/>
      <c r="J19" s="11"/>
    </row>
    <row r="20" s="1" customFormat="true" ht="11.4" hidden="false" customHeight="false" outlineLevel="0" collapsed="false">
      <c r="A20" s="29" t="s">
        <v>16</v>
      </c>
      <c r="B20" s="29"/>
      <c r="C20" s="29"/>
      <c r="D20" s="29"/>
      <c r="E20" s="29"/>
      <c r="F20" s="11"/>
      <c r="G20" s="11"/>
      <c r="H20" s="31"/>
      <c r="I20" s="11"/>
      <c r="J20" s="11"/>
    </row>
    <row r="21" s="1" customFormat="true" ht="15.15" hidden="false" customHeight="true" outlineLevel="0" collapsed="false">
      <c r="A21" s="32"/>
      <c r="B21" s="32"/>
      <c r="C21" s="32"/>
      <c r="D21" s="32"/>
      <c r="E21" s="32"/>
      <c r="F21" s="32"/>
      <c r="G21" s="9"/>
      <c r="H21" s="10"/>
      <c r="I21" s="33"/>
      <c r="J21" s="11"/>
    </row>
    <row r="22" s="1" customFormat="true" ht="15.15" hidden="false" customHeight="true" outlineLevel="0" collapsed="false">
      <c r="A22" s="34"/>
      <c r="B22" s="34"/>
      <c r="C22" s="34"/>
      <c r="D22" s="34"/>
      <c r="E22" s="34"/>
      <c r="F22" s="34"/>
      <c r="G22" s="9"/>
      <c r="H22" s="10"/>
      <c r="I22" s="35"/>
      <c r="J22" s="11"/>
    </row>
    <row r="23" s="1" customFormat="true" ht="15.15" hidden="false" customHeight="true" outlineLevel="0" collapsed="false">
      <c r="A23" s="34"/>
      <c r="B23" s="34"/>
      <c r="C23" s="34"/>
      <c r="D23" s="34"/>
      <c r="E23" s="34"/>
      <c r="F23" s="34"/>
      <c r="G23" s="11"/>
      <c r="H23" s="31"/>
      <c r="I23" s="35"/>
      <c r="J23" s="11"/>
    </row>
    <row r="24" s="1" customFormat="true" ht="11.4" hidden="false" customHeight="false" outlineLevel="0" collapsed="false">
      <c r="A24" s="29"/>
      <c r="B24" s="29"/>
      <c r="C24" s="29"/>
      <c r="D24" s="29"/>
      <c r="E24" s="29"/>
      <c r="F24" s="11"/>
      <c r="G24" s="11"/>
      <c r="H24" s="31"/>
      <c r="I24" s="11"/>
      <c r="J24" s="11"/>
    </row>
    <row r="25" s="1" customFormat="true" ht="11.4" hidden="false" customHeight="false" outlineLevel="0" collapsed="false">
      <c r="A25" s="29" t="s">
        <v>17</v>
      </c>
      <c r="B25" s="29"/>
      <c r="C25" s="29"/>
      <c r="D25" s="29"/>
      <c r="E25" s="29"/>
      <c r="F25" s="11"/>
      <c r="G25" s="11"/>
      <c r="H25" s="31"/>
      <c r="I25" s="11"/>
      <c r="J25" s="11"/>
    </row>
    <row r="26" s="1" customFormat="true" ht="11.4" hidden="false" customHeight="false" outlineLevel="0" collapsed="false">
      <c r="A26" s="29" t="s">
        <v>18</v>
      </c>
      <c r="B26" s="29"/>
      <c r="C26" s="29"/>
      <c r="D26" s="29"/>
      <c r="E26" s="29"/>
      <c r="F26" s="11"/>
      <c r="G26" s="11"/>
      <c r="H26" s="31"/>
      <c r="I26" s="11"/>
      <c r="J26" s="11"/>
    </row>
    <row r="27" s="1" customFormat="true" ht="11.4" hidden="false" customHeight="false" outlineLevel="0" collapsed="false">
      <c r="A27" s="29"/>
      <c r="B27" s="29"/>
      <c r="C27" s="29"/>
      <c r="D27" s="29"/>
      <c r="E27" s="29"/>
      <c r="F27" s="11"/>
      <c r="G27" s="11"/>
      <c r="H27" s="31"/>
      <c r="I27" s="11"/>
      <c r="J27" s="11"/>
    </row>
    <row r="28" s="1" customFormat="true" ht="15.15" hidden="false" customHeight="true" outlineLevel="0" collapsed="false">
      <c r="A28" s="29"/>
      <c r="B28" s="36" t="s">
        <v>19</v>
      </c>
      <c r="C28" s="37"/>
      <c r="D28" s="38"/>
      <c r="E28" s="39" t="s">
        <v>20</v>
      </c>
      <c r="F28" s="40" t="n">
        <v>0.3</v>
      </c>
      <c r="G28" s="11"/>
      <c r="H28" s="31"/>
      <c r="I28" s="41" t="n">
        <f aca="false">D28*F28</f>
        <v>0</v>
      </c>
      <c r="J28" s="11"/>
    </row>
    <row r="29" s="1" customFormat="true" ht="15.15" hidden="false" customHeight="true" outlineLevel="0" collapsed="false">
      <c r="A29" s="29"/>
      <c r="B29" s="42" t="s">
        <v>21</v>
      </c>
      <c r="C29" s="43"/>
      <c r="D29" s="44"/>
      <c r="E29" s="45" t="s">
        <v>20</v>
      </c>
      <c r="F29" s="46" t="n">
        <v>0.16</v>
      </c>
      <c r="G29" s="11"/>
      <c r="H29" s="31"/>
      <c r="I29" s="47" t="n">
        <f aca="false">D29*F29</f>
        <v>0</v>
      </c>
      <c r="J29" s="11"/>
    </row>
    <row r="30" s="1" customFormat="true" ht="15.15" hidden="false" customHeight="true" outlineLevel="0" collapsed="false">
      <c r="A30" s="29"/>
      <c r="B30" s="42" t="s">
        <v>22</v>
      </c>
      <c r="C30" s="43"/>
      <c r="D30" s="44"/>
      <c r="E30" s="45" t="s">
        <v>20</v>
      </c>
      <c r="F30" s="46" t="n">
        <v>0.2</v>
      </c>
      <c r="G30" s="11"/>
      <c r="H30" s="31"/>
      <c r="I30" s="48" t="n">
        <f aca="false">D30*F30</f>
        <v>0</v>
      </c>
      <c r="J30" s="11"/>
    </row>
    <row r="31" s="1" customFormat="true" ht="15.15" hidden="false" customHeight="true" outlineLevel="0" collapsed="false">
      <c r="A31" s="29"/>
      <c r="B31" s="29"/>
      <c r="C31" s="29"/>
      <c r="D31" s="29"/>
      <c r="E31" s="29"/>
      <c r="F31" s="11"/>
      <c r="G31" s="11"/>
      <c r="H31" s="31"/>
      <c r="I31" s="49" t="s">
        <v>23</v>
      </c>
      <c r="J31" s="48" t="n">
        <f aca="false">SUM(I21:I30)</f>
        <v>0</v>
      </c>
    </row>
    <row r="32" s="1" customFormat="true" ht="12" hidden="false" customHeight="false" outlineLevel="0" collapsed="false">
      <c r="A32" s="30" t="s">
        <v>24</v>
      </c>
      <c r="B32" s="29"/>
      <c r="C32" s="29"/>
      <c r="D32" s="29"/>
      <c r="E32" s="29"/>
      <c r="F32" s="11"/>
      <c r="G32" s="11"/>
      <c r="H32" s="31"/>
      <c r="I32" s="11"/>
      <c r="J32" s="11"/>
    </row>
    <row r="33" s="1" customFormat="true" ht="11.4" hidden="false" customHeight="false" outlineLevel="0" collapsed="false">
      <c r="A33" s="29" t="s">
        <v>16</v>
      </c>
      <c r="B33" s="29"/>
      <c r="C33" s="29"/>
      <c r="D33" s="29"/>
      <c r="E33" s="29"/>
      <c r="F33" s="11"/>
      <c r="G33" s="11"/>
      <c r="H33" s="31"/>
      <c r="I33" s="11"/>
      <c r="J33" s="11"/>
    </row>
    <row r="34" s="1" customFormat="true" ht="15.15" hidden="false" customHeight="true" outlineLevel="0" collapsed="false">
      <c r="A34" s="50"/>
      <c r="B34" s="50"/>
      <c r="C34" s="50"/>
      <c r="D34" s="50"/>
      <c r="E34" s="50"/>
      <c r="F34" s="50"/>
      <c r="G34" s="11"/>
      <c r="H34" s="31"/>
      <c r="I34" s="51"/>
      <c r="J34" s="11"/>
    </row>
    <row r="35" s="1" customFormat="true" ht="15.15" hidden="false" customHeight="true" outlineLevel="0" collapsed="false">
      <c r="A35" s="52"/>
      <c r="B35" s="52"/>
      <c r="C35" s="52"/>
      <c r="D35" s="52"/>
      <c r="E35" s="52"/>
      <c r="F35" s="52"/>
      <c r="G35" s="11"/>
      <c r="H35" s="31"/>
      <c r="I35" s="53"/>
      <c r="J35" s="11"/>
    </row>
    <row r="36" s="1" customFormat="true" ht="15.15" hidden="false" customHeight="true" outlineLevel="0" collapsed="false">
      <c r="A36" s="52"/>
      <c r="B36" s="52"/>
      <c r="C36" s="52"/>
      <c r="D36" s="52"/>
      <c r="E36" s="52"/>
      <c r="F36" s="52"/>
      <c r="G36" s="11"/>
      <c r="H36" s="31"/>
      <c r="I36" s="54"/>
      <c r="J36" s="11"/>
    </row>
    <row r="37" s="1" customFormat="true" ht="11.4" hidden="false" customHeight="false" outlineLevel="0" collapsed="false">
      <c r="A37" s="29"/>
      <c r="B37" s="29"/>
      <c r="C37" s="29"/>
      <c r="D37" s="29"/>
      <c r="E37" s="29"/>
      <c r="F37" s="11"/>
      <c r="G37" s="11"/>
      <c r="H37" s="31"/>
      <c r="I37" s="11"/>
      <c r="J37" s="11"/>
    </row>
    <row r="38" s="1" customFormat="true" ht="15.15" hidden="false" customHeight="true" outlineLevel="0" collapsed="false">
      <c r="A38" s="29"/>
      <c r="B38" s="29"/>
      <c r="C38" s="29"/>
      <c r="D38" s="29"/>
      <c r="E38" s="29"/>
      <c r="F38" s="11"/>
      <c r="G38" s="11"/>
      <c r="H38" s="31"/>
      <c r="I38" s="49" t="s">
        <v>25</v>
      </c>
      <c r="J38" s="48" t="n">
        <f aca="false">SUM(I34:I36)</f>
        <v>0</v>
      </c>
    </row>
    <row r="39" customFormat="false" ht="13.2" hidden="false" customHeight="false" outlineLevel="0" collapsed="false">
      <c r="A39" s="30" t="s">
        <v>26</v>
      </c>
      <c r="B39" s="29"/>
      <c r="C39" s="29"/>
      <c r="D39" s="29"/>
      <c r="E39" s="29"/>
      <c r="F39" s="11"/>
      <c r="G39" s="11"/>
      <c r="H39" s="31"/>
      <c r="I39" s="11"/>
      <c r="J39" s="11"/>
    </row>
    <row r="40" s="1" customFormat="true" ht="15.15" hidden="false" customHeight="true" outlineLevel="0" collapsed="false">
      <c r="A40" s="50"/>
      <c r="B40" s="50"/>
      <c r="C40" s="50"/>
      <c r="D40" s="50"/>
      <c r="E40" s="50"/>
      <c r="F40" s="50"/>
      <c r="G40" s="9"/>
      <c r="H40" s="10"/>
      <c r="I40" s="33"/>
      <c r="J40" s="11"/>
    </row>
    <row r="41" customFormat="false" ht="15.15" hidden="false" customHeight="true" outlineLevel="0" collapsed="false">
      <c r="A41" s="52"/>
      <c r="B41" s="52"/>
      <c r="C41" s="52"/>
      <c r="D41" s="52"/>
      <c r="E41" s="52"/>
      <c r="F41" s="52"/>
      <c r="G41" s="9"/>
      <c r="H41" s="10"/>
      <c r="I41" s="33"/>
      <c r="J41" s="11"/>
    </row>
    <row r="42" customFormat="false" ht="15.15" hidden="false" customHeight="true" outlineLevel="0" collapsed="false">
      <c r="A42" s="50"/>
      <c r="B42" s="50"/>
      <c r="C42" s="50"/>
      <c r="D42" s="50"/>
      <c r="E42" s="50"/>
      <c r="F42" s="50"/>
      <c r="G42" s="9"/>
      <c r="H42" s="10"/>
      <c r="I42" s="33"/>
      <c r="J42" s="11"/>
    </row>
    <row r="43" customFormat="false" ht="15.15" hidden="false" customHeight="true" outlineLevel="0" collapsed="false">
      <c r="A43" s="50"/>
      <c r="B43" s="50"/>
      <c r="C43" s="50"/>
      <c r="D43" s="50"/>
      <c r="E43" s="50"/>
      <c r="F43" s="50"/>
      <c r="G43" s="9"/>
      <c r="H43" s="10"/>
      <c r="I43" s="33"/>
      <c r="J43" s="11"/>
    </row>
    <row r="44" customFormat="false" ht="15.15" hidden="false" customHeight="true" outlineLevel="0" collapsed="false">
      <c r="A44" s="50"/>
      <c r="B44" s="50"/>
      <c r="C44" s="50"/>
      <c r="D44" s="50"/>
      <c r="E44" s="50"/>
      <c r="F44" s="50"/>
      <c r="G44" s="9"/>
      <c r="H44" s="10"/>
      <c r="I44" s="33"/>
      <c r="J44" s="11"/>
    </row>
    <row r="45" customFormat="false" ht="15.15" hidden="false" customHeight="true" outlineLevel="0" collapsed="false">
      <c r="A45" s="50"/>
      <c r="B45" s="50"/>
      <c r="C45" s="50"/>
      <c r="D45" s="50"/>
      <c r="E45" s="50"/>
      <c r="F45" s="50"/>
      <c r="G45" s="9"/>
      <c r="H45" s="10"/>
      <c r="I45" s="33"/>
      <c r="J45" s="11"/>
    </row>
    <row r="46" customFormat="false" ht="15.15" hidden="false" customHeight="true" outlineLevel="0" collapsed="false">
      <c r="A46" s="52"/>
      <c r="B46" s="52"/>
      <c r="C46" s="52"/>
      <c r="D46" s="52"/>
      <c r="E46" s="52"/>
      <c r="F46" s="52"/>
      <c r="G46" s="9"/>
      <c r="H46" s="10"/>
      <c r="I46" s="33"/>
      <c r="J46" s="11"/>
    </row>
    <row r="47" customFormat="false" ht="15.15" hidden="false" customHeight="true" outlineLevel="0" collapsed="false">
      <c r="A47" s="52"/>
      <c r="B47" s="52"/>
      <c r="C47" s="52"/>
      <c r="D47" s="52"/>
      <c r="E47" s="52"/>
      <c r="F47" s="52"/>
      <c r="G47" s="9"/>
      <c r="H47" s="10"/>
      <c r="I47" s="33"/>
      <c r="J47" s="11"/>
    </row>
    <row r="48" customFormat="false" ht="15.15" hidden="false" customHeight="true" outlineLevel="0" collapsed="false">
      <c r="A48" s="50"/>
      <c r="B48" s="50"/>
      <c r="C48" s="50"/>
      <c r="D48" s="50"/>
      <c r="E48" s="50"/>
      <c r="F48" s="50"/>
      <c r="G48" s="9"/>
      <c r="H48" s="10"/>
      <c r="I48" s="33"/>
      <c r="J48" s="11"/>
    </row>
    <row r="49" customFormat="false" ht="15.15" hidden="false" customHeight="true" outlineLevel="0" collapsed="false">
      <c r="A49" s="52"/>
      <c r="B49" s="52"/>
      <c r="C49" s="52"/>
      <c r="D49" s="52"/>
      <c r="E49" s="52"/>
      <c r="F49" s="52"/>
      <c r="G49" s="9"/>
      <c r="H49" s="10"/>
      <c r="I49" s="33"/>
      <c r="J49" s="11"/>
    </row>
    <row r="50" customFormat="false" ht="15.15" hidden="false" customHeight="true" outlineLevel="0" collapsed="false">
      <c r="A50" s="43" t="s">
        <v>27</v>
      </c>
      <c r="B50" s="43"/>
      <c r="C50" s="43"/>
      <c r="D50" s="43"/>
      <c r="E50" s="55"/>
      <c r="F50" s="11"/>
      <c r="G50" s="9"/>
      <c r="H50" s="10"/>
      <c r="I50" s="49" t="s">
        <v>28</v>
      </c>
      <c r="J50" s="48" t="n">
        <f aca="false">SUM(I40:I49)</f>
        <v>0</v>
      </c>
    </row>
    <row r="51" customFormat="false" ht="13.2" hidden="false" customHeight="false" outlineLevel="0" collapsed="false">
      <c r="B51" s="29"/>
      <c r="C51" s="29"/>
      <c r="D51" s="29"/>
      <c r="E51" s="29"/>
      <c r="F51" s="11"/>
      <c r="G51" s="11"/>
      <c r="H51" s="11"/>
      <c r="I51" s="11"/>
      <c r="J51" s="11"/>
    </row>
    <row r="52" customFormat="false" ht="15.15" hidden="false" customHeight="true" outlineLevel="0" collapsed="false">
      <c r="A52" s="29" t="s">
        <v>29</v>
      </c>
      <c r="B52" s="29"/>
      <c r="C52" s="29"/>
      <c r="D52" s="29"/>
      <c r="E52" s="29"/>
      <c r="F52" s="11" t="s">
        <v>30</v>
      </c>
      <c r="G52" s="11"/>
      <c r="H52" s="11"/>
      <c r="I52" s="11"/>
      <c r="J52" s="48" t="n">
        <f aca="false">J50+J38+J31</f>
        <v>0</v>
      </c>
    </row>
    <row r="53" customFormat="false" ht="15.15" hidden="false" customHeight="true" outlineLevel="0" collapsed="false">
      <c r="A53" s="56" t="s">
        <v>31</v>
      </c>
      <c r="C53" s="29"/>
      <c r="D53" s="29"/>
      <c r="E53" s="29"/>
      <c r="F53" s="11" t="s">
        <v>32</v>
      </c>
      <c r="G53" s="11"/>
      <c r="H53" s="11"/>
      <c r="I53" s="11"/>
      <c r="J53" s="57"/>
    </row>
    <row r="54" customFormat="false" ht="15.15" hidden="false" customHeight="true" outlineLevel="0" collapsed="false">
      <c r="A54" s="58"/>
      <c r="B54" s="56" t="s">
        <v>33</v>
      </c>
      <c r="C54" s="59"/>
      <c r="D54" s="29"/>
      <c r="E54" s="29"/>
      <c r="F54" s="11" t="s">
        <v>34</v>
      </c>
      <c r="G54" s="11"/>
      <c r="H54" s="11"/>
      <c r="I54" s="11"/>
      <c r="J54" s="60" t="n">
        <f aca="false">J52-J53</f>
        <v>0</v>
      </c>
    </row>
    <row r="55" customFormat="false" ht="13.8" hidden="false" customHeight="false" outlineLevel="0" collapsed="false">
      <c r="C55" s="29"/>
      <c r="D55" s="29"/>
      <c r="E55" s="29"/>
      <c r="F55" s="11"/>
      <c r="G55" s="11"/>
      <c r="H55" s="11"/>
      <c r="I55" s="11"/>
      <c r="J55" s="11"/>
    </row>
    <row r="56" customFormat="false" ht="13.2" hidden="false" customHeight="false" outlineLevel="0" collapsed="false">
      <c r="C56" s="29"/>
      <c r="D56" s="29"/>
      <c r="E56" s="29"/>
      <c r="F56" s="11"/>
      <c r="G56" s="11"/>
      <c r="H56" s="11"/>
      <c r="I56" s="11"/>
      <c r="J56" s="11"/>
    </row>
    <row r="57" customFormat="false" ht="15" hidden="false" customHeight="false" outlineLevel="0" collapsed="false">
      <c r="A57" s="61" t="s">
        <v>35</v>
      </c>
      <c r="B57" s="56" t="s">
        <v>36</v>
      </c>
      <c r="C57" s="59"/>
      <c r="D57" s="29"/>
      <c r="E57" s="29"/>
      <c r="F57" s="11"/>
      <c r="G57" s="11"/>
      <c r="H57" s="11"/>
      <c r="I57" s="11"/>
      <c r="J57" s="11"/>
    </row>
    <row r="58" customFormat="false" ht="13.2" hidden="false" customHeight="false" outlineLevel="0" collapsed="false">
      <c r="A58" s="61"/>
      <c r="B58" s="29"/>
      <c r="C58" s="29"/>
      <c r="D58" s="29"/>
      <c r="E58" s="29"/>
      <c r="F58" s="11"/>
      <c r="G58" s="11"/>
      <c r="H58" s="11"/>
      <c r="I58" s="11"/>
      <c r="J58" s="11"/>
    </row>
    <row r="59" customFormat="false" ht="13.2" hidden="false" customHeight="false" outlineLevel="0" collapsed="false">
      <c r="A59" s="61"/>
      <c r="B59" s="29"/>
      <c r="C59" s="29"/>
      <c r="D59" s="29"/>
      <c r="E59" s="29"/>
      <c r="F59" s="11"/>
      <c r="G59" s="11"/>
      <c r="H59" s="11"/>
      <c r="I59" s="11"/>
      <c r="J59" s="11"/>
    </row>
    <row r="60" customFormat="false" ht="15" hidden="false" customHeight="false" outlineLevel="0" collapsed="false">
      <c r="A60" s="61"/>
      <c r="B60" s="56" t="s">
        <v>37</v>
      </c>
      <c r="C60" s="29"/>
      <c r="D60" s="29"/>
      <c r="E60" s="29"/>
      <c r="F60" s="11"/>
      <c r="G60" s="11"/>
      <c r="H60" s="11"/>
      <c r="I60" s="11"/>
      <c r="J60" s="11"/>
    </row>
    <row r="61" customFormat="false" ht="13.2" hidden="false" customHeight="false" outlineLevel="0" collapsed="false">
      <c r="A61" s="61"/>
      <c r="B61" s="29"/>
      <c r="C61" s="29"/>
      <c r="D61" s="29"/>
      <c r="E61" s="29"/>
      <c r="F61" s="11"/>
      <c r="G61" s="11"/>
      <c r="H61" s="11"/>
      <c r="I61" s="11"/>
      <c r="J61" s="11"/>
    </row>
    <row r="62" customFormat="false" ht="13.2" hidden="false" customHeight="false" outlineLevel="0" collapsed="false">
      <c r="A62" s="61"/>
      <c r="B62" s="29"/>
      <c r="C62" s="29"/>
      <c r="D62" s="29"/>
      <c r="E62" s="29"/>
      <c r="F62" s="11"/>
      <c r="G62" s="11"/>
      <c r="H62" s="11"/>
      <c r="I62" s="11"/>
      <c r="J62" s="11"/>
    </row>
    <row r="63" customFormat="false" ht="13.2" hidden="false" customHeight="false" outlineLevel="0" collapsed="false">
      <c r="A63" s="61"/>
      <c r="B63" s="29"/>
      <c r="C63" s="30" t="s">
        <v>38</v>
      </c>
      <c r="D63" s="29"/>
      <c r="E63" s="29"/>
      <c r="F63" s="11"/>
      <c r="G63" s="11"/>
      <c r="H63" s="11"/>
      <c r="I63" s="11"/>
      <c r="J63" s="11"/>
    </row>
    <row r="64" customFormat="false" ht="13.2" hidden="false" customHeight="false" outlineLevel="0" collapsed="false">
      <c r="A64" s="61"/>
      <c r="B64" s="29"/>
      <c r="C64" s="29"/>
      <c r="D64" s="29"/>
      <c r="E64" s="29"/>
      <c r="F64" s="11"/>
      <c r="G64" s="11"/>
      <c r="H64" s="11"/>
      <c r="I64" s="11"/>
      <c r="J64" s="11"/>
    </row>
    <row r="65" customFormat="false" ht="13.2" hidden="false" customHeight="false" outlineLevel="0" collapsed="false">
      <c r="A65" s="61"/>
      <c r="B65" s="29"/>
      <c r="C65" s="29"/>
      <c r="D65" s="29"/>
      <c r="E65" s="29"/>
      <c r="F65" s="11"/>
      <c r="G65" s="11"/>
      <c r="H65" s="11"/>
      <c r="I65" s="11"/>
      <c r="J65" s="11"/>
    </row>
  </sheetData>
  <mergeCells count="17">
    <mergeCell ref="D2:F2"/>
    <mergeCell ref="D4:F4"/>
    <mergeCell ref="D5:F5"/>
    <mergeCell ref="A11:E13"/>
    <mergeCell ref="A21:F21"/>
    <mergeCell ref="A22:F22"/>
    <mergeCell ref="A23:F23"/>
    <mergeCell ref="A34:F34"/>
    <mergeCell ref="A35:F35"/>
    <mergeCell ref="A36:F36"/>
    <mergeCell ref="A40:F40"/>
    <mergeCell ref="A41:F41"/>
    <mergeCell ref="A42:F42"/>
    <mergeCell ref="A46:F46"/>
    <mergeCell ref="A47:F47"/>
    <mergeCell ref="A48:F48"/>
    <mergeCell ref="A49:F49"/>
  </mergeCells>
  <dataValidations count="3">
    <dataValidation allowBlank="true" errorStyle="stop" operator="between" prompt="Datum" showDropDown="false" showErrorMessage="true" showInputMessage="true" sqref="A54" type="date">
      <formula1>44562</formula1>
      <formula2>117610</formula2>
    </dataValidation>
    <dataValidation allowBlank="true" errorStyle="stop" operator="between" showDropDown="false" showErrorMessage="true" showInputMessage="true" sqref="D2:F2" type="whole">
      <formula1>1</formula1>
      <formula2>10000000</formula2>
    </dataValidation>
    <dataValidation allowBlank="true" errorStyle="stop" operator="between" showDropDown="false" showErrorMessage="true" showInputMessage="true" sqref="D4:F4" type="time">
      <formula1>0</formula1>
      <formula2>0.999305555555556</formula2>
    </dataValidation>
  </dataValidations>
  <printOptions headings="false" gridLines="false" gridLinesSet="true" horizontalCentered="true" verticalCentered="true"/>
  <pageMargins left="0.827083333333333" right="0.236111111111111" top="0.609027777777778" bottom="0.747916666666667" header="0.315277777777778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2" name="Wenn zutreffend">
              <controlPr defaultSize="0" locked="1" autoFill="0" autoLine="0" autoPict="0" print="true" altText="Check Box 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75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H2" activeCellId="0" sqref="H2"/>
    </sheetView>
  </sheetViews>
  <sheetFormatPr defaultColWidth="10.6875" defaultRowHeight="13.2" zeroHeight="false" outlineLevelRow="0" outlineLevelCol="0"/>
  <cols>
    <col collapsed="false" customWidth="true" hidden="false" outlineLevel="0" max="13" min="13" style="0" width="57"/>
  </cols>
  <sheetData>
    <row r="1" customFormat="false" ht="13.2" hidden="false" customHeight="false" outlineLevel="0" collapsed="false">
      <c r="A1" s="0" t="s">
        <v>39</v>
      </c>
      <c r="B1" s="0" t="s">
        <v>40</v>
      </c>
      <c r="C1" s="0" t="s">
        <v>41</v>
      </c>
      <c r="D1" s="0" t="s">
        <v>42</v>
      </c>
      <c r="E1" s="62" t="s">
        <v>43</v>
      </c>
      <c r="F1" s="0" t="s">
        <v>44</v>
      </c>
      <c r="G1" s="0" t="s">
        <v>45</v>
      </c>
      <c r="H1" s="0" t="s">
        <v>46</v>
      </c>
      <c r="I1" s="0" t="s">
        <v>47</v>
      </c>
      <c r="J1" s="0" t="s">
        <v>48</v>
      </c>
      <c r="K1" s="0" t="s">
        <v>49</v>
      </c>
      <c r="L1" s="0" t="s">
        <v>50</v>
      </c>
      <c r="M1" s="0" t="s">
        <v>51</v>
      </c>
      <c r="N1" s="0" t="s">
        <v>52</v>
      </c>
      <c r="O1" s="0" t="s">
        <v>53</v>
      </c>
    </row>
    <row r="2" customFormat="false" ht="14.4" hidden="false" customHeight="false" outlineLevel="0" collapsed="false">
      <c r="A2" s="0" t="n">
        <v>118621</v>
      </c>
      <c r="B2" s="0" t="s">
        <v>54</v>
      </c>
      <c r="C2" s="0" t="n">
        <f aca="false">RKeingabe!J54</f>
        <v>0</v>
      </c>
      <c r="D2" s="0" t="s">
        <v>55</v>
      </c>
      <c r="E2" s="0" t="n">
        <f aca="false">-RKeingabe!J54</f>
        <v>0</v>
      </c>
      <c r="F2" s="0" t="n">
        <v>81000</v>
      </c>
      <c r="G2" s="63"/>
      <c r="H2" s="0" t="n">
        <f aca="false">RKeingabe!D2</f>
        <v>0</v>
      </c>
      <c r="I2" s="64" t="n">
        <f aca="false">+RKeingabe!A54</f>
        <v>0</v>
      </c>
      <c r="J2" s="0" t="n">
        <v>12999</v>
      </c>
      <c r="K2" s="63" t="str">
        <f aca="false">CONCATENATE("Spende ",K3)</f>
        <v>Spende  </v>
      </c>
      <c r="N2" s="0" t="s">
        <v>56</v>
      </c>
      <c r="O2" s="0" t="n">
        <f aca="false">RKeingabe!J54</f>
        <v>0</v>
      </c>
    </row>
    <row r="3" customFormat="false" ht="14.4" hidden="false" customHeight="false" outlineLevel="0" collapsed="false">
      <c r="A3" s="0" t="n">
        <v>118622</v>
      </c>
      <c r="B3" s="0" t="s">
        <v>54</v>
      </c>
      <c r="C3" s="0" t="n">
        <f aca="false">RKeingabe!J54</f>
        <v>0</v>
      </c>
      <c r="D3" s="0" t="s">
        <v>57</v>
      </c>
      <c r="E3" s="65" t="n">
        <f aca="false">-RKeingabe!J54</f>
        <v>0</v>
      </c>
      <c r="F3" s="0" t="n">
        <v>66000</v>
      </c>
      <c r="I3" s="64" t="n">
        <f aca="false">+RKeingabe!A54</f>
        <v>0</v>
      </c>
      <c r="J3" s="0" t="n">
        <v>12999</v>
      </c>
      <c r="K3" s="0" t="str">
        <f aca="false">CONCATENATE(RKeingabe!B2," ",RKeingabe!B6)</f>
        <v> </v>
      </c>
      <c r="N3" s="0" t="s">
        <v>56</v>
      </c>
      <c r="O3" s="0" t="n">
        <f aca="false">-RKeingabe!J54</f>
        <v>0</v>
      </c>
    </row>
    <row r="4" customFormat="false" ht="13.2" hidden="false" customHeight="false" outlineLevel="0" collapsed="false">
      <c r="A4" s="0" t="str">
        <f aca="false">A268&amp;" "&amp;B268</f>
        <v> </v>
      </c>
      <c r="E4" s="62"/>
    </row>
    <row r="5" customFormat="false" ht="13.2" hidden="false" customHeight="false" outlineLevel="0" collapsed="false">
      <c r="A5" s="0" t="str">
        <f aca="false">A269&amp;" "&amp;B269</f>
        <v> </v>
      </c>
      <c r="E5" s="62"/>
    </row>
    <row r="6" customFormat="false" ht="13.2" hidden="false" customHeight="false" outlineLevel="0" collapsed="false">
      <c r="A6" s="0" t="str">
        <f aca="false">A270&amp;" "&amp;B270</f>
        <v> </v>
      </c>
      <c r="E6" s="62"/>
    </row>
    <row r="7" customFormat="false" ht="13.2" hidden="false" customHeight="false" outlineLevel="0" collapsed="false">
      <c r="A7" s="0" t="str">
        <f aca="false">A271&amp;" "&amp;B271</f>
        <v> </v>
      </c>
      <c r="E7" s="62"/>
    </row>
    <row r="8" customFormat="false" ht="13.2" hidden="false" customHeight="false" outlineLevel="0" collapsed="false">
      <c r="A8" s="0" t="str">
        <f aca="false">A272&amp;" "&amp;B272</f>
        <v> </v>
      </c>
      <c r="E8" s="62"/>
    </row>
    <row r="9" customFormat="false" ht="13.2" hidden="false" customHeight="false" outlineLevel="0" collapsed="false">
      <c r="A9" s="0" t="str">
        <f aca="false">A273&amp;" "&amp;B273</f>
        <v> </v>
      </c>
      <c r="E9" s="62"/>
    </row>
    <row r="10" customFormat="false" ht="13.2" hidden="false" customHeight="false" outlineLevel="0" collapsed="false">
      <c r="A10" s="0" t="str">
        <f aca="false">A274&amp;" "&amp;B274</f>
        <v> </v>
      </c>
    </row>
    <row r="11" customFormat="false" ht="13.2" hidden="false" customHeight="false" outlineLevel="0" collapsed="false">
      <c r="A11" s="0" t="str">
        <f aca="false">A275&amp;" "&amp;B275</f>
        <v> </v>
      </c>
    </row>
    <row r="12" customFormat="false" ht="13.2" hidden="false" customHeight="false" outlineLevel="0" collapsed="false">
      <c r="A12" s="0" t="str">
        <f aca="false">A276&amp;" "&amp;B276</f>
        <v> </v>
      </c>
    </row>
    <row r="13" customFormat="false" ht="13.2" hidden="false" customHeight="false" outlineLevel="0" collapsed="false">
      <c r="A13" s="0" t="str">
        <f aca="false">A277&amp;" "&amp;B277</f>
        <v> </v>
      </c>
    </row>
    <row r="14" customFormat="false" ht="13.2" hidden="false" customHeight="false" outlineLevel="0" collapsed="false">
      <c r="A14" s="0" t="str">
        <f aca="false">A278&amp;" "&amp;B278</f>
        <v> </v>
      </c>
    </row>
    <row r="15" customFormat="false" ht="13.2" hidden="false" customHeight="false" outlineLevel="0" collapsed="false">
      <c r="A15" s="0" t="str">
        <f aca="false">A279&amp;" "&amp;B279</f>
        <v> </v>
      </c>
    </row>
    <row r="16" customFormat="false" ht="13.2" hidden="false" customHeight="false" outlineLevel="0" collapsed="false">
      <c r="A16" s="0" t="str">
        <f aca="false">A280&amp;" "&amp;B280</f>
        <v> </v>
      </c>
    </row>
    <row r="17" customFormat="false" ht="13.2" hidden="false" customHeight="false" outlineLevel="0" collapsed="false">
      <c r="A17" s="0" t="str">
        <f aca="false">A281&amp;" "&amp;B281</f>
        <v> </v>
      </c>
    </row>
    <row r="18" customFormat="false" ht="13.2" hidden="false" customHeight="false" outlineLevel="0" collapsed="false">
      <c r="A18" s="0" t="str">
        <f aca="false">A282&amp;" "&amp;B282</f>
        <v> </v>
      </c>
    </row>
    <row r="19" customFormat="false" ht="13.2" hidden="false" customHeight="false" outlineLevel="0" collapsed="false">
      <c r="A19" s="0" t="str">
        <f aca="false">A283&amp;" "&amp;B283</f>
        <v> </v>
      </c>
    </row>
    <row r="20" customFormat="false" ht="13.2" hidden="false" customHeight="false" outlineLevel="0" collapsed="false">
      <c r="A20" s="0" t="str">
        <f aca="false">A284&amp;" "&amp;B284</f>
        <v> </v>
      </c>
    </row>
    <row r="21" customFormat="false" ht="13.2" hidden="false" customHeight="false" outlineLevel="0" collapsed="false">
      <c r="A21" s="0" t="str">
        <f aca="false">A285&amp;" "&amp;B285</f>
        <v> </v>
      </c>
    </row>
    <row r="22" customFormat="false" ht="13.2" hidden="false" customHeight="false" outlineLevel="0" collapsed="false">
      <c r="A22" s="0" t="str">
        <f aca="false">A286&amp;" "&amp;B286</f>
        <v> </v>
      </c>
    </row>
    <row r="23" customFormat="false" ht="13.2" hidden="false" customHeight="false" outlineLevel="0" collapsed="false">
      <c r="A23" s="0" t="str">
        <f aca="false">A287&amp;" "&amp;B287</f>
        <v> </v>
      </c>
    </row>
    <row r="24" customFormat="false" ht="13.2" hidden="false" customHeight="false" outlineLevel="0" collapsed="false">
      <c r="A24" s="0" t="str">
        <f aca="false">A288&amp;" "&amp;B288</f>
        <v> </v>
      </c>
    </row>
    <row r="25" customFormat="false" ht="13.2" hidden="false" customHeight="false" outlineLevel="0" collapsed="false">
      <c r="A25" s="0" t="str">
        <f aca="false">A289&amp;" "&amp;B289</f>
        <v> </v>
      </c>
    </row>
    <row r="26" customFormat="false" ht="13.2" hidden="false" customHeight="false" outlineLevel="0" collapsed="false">
      <c r="A26" s="0" t="str">
        <f aca="false">A290&amp;" "&amp;B290</f>
        <v> </v>
      </c>
    </row>
    <row r="27" customFormat="false" ht="13.2" hidden="false" customHeight="false" outlineLevel="0" collapsed="false">
      <c r="A27" s="0" t="str">
        <f aca="false">A291&amp;" "&amp;B291</f>
        <v> </v>
      </c>
    </row>
    <row r="28" customFormat="false" ht="13.2" hidden="false" customHeight="false" outlineLevel="0" collapsed="false">
      <c r="A28" s="0" t="str">
        <f aca="false">A292&amp;" "&amp;B292</f>
        <v> </v>
      </c>
    </row>
    <row r="29" customFormat="false" ht="13.2" hidden="false" customHeight="false" outlineLevel="0" collapsed="false">
      <c r="A29" s="0" t="str">
        <f aca="false">A293&amp;" "&amp;B293</f>
        <v> </v>
      </c>
    </row>
    <row r="30" customFormat="false" ht="13.2" hidden="false" customHeight="false" outlineLevel="0" collapsed="false">
      <c r="A30" s="0" t="str">
        <f aca="false">A294&amp;" "&amp;B294</f>
        <v> </v>
      </c>
    </row>
    <row r="31" customFormat="false" ht="13.2" hidden="false" customHeight="false" outlineLevel="0" collapsed="false">
      <c r="A31" s="0" t="str">
        <f aca="false">A295&amp;" "&amp;B295</f>
        <v> </v>
      </c>
    </row>
    <row r="32" customFormat="false" ht="13.2" hidden="false" customHeight="false" outlineLevel="0" collapsed="false">
      <c r="A32" s="0" t="str">
        <f aca="false">A296&amp;" "&amp;B296</f>
        <v> </v>
      </c>
    </row>
    <row r="33" customFormat="false" ht="13.2" hidden="false" customHeight="false" outlineLevel="0" collapsed="false">
      <c r="A33" s="0" t="str">
        <f aca="false">A297&amp;" "&amp;B297</f>
        <v> </v>
      </c>
    </row>
    <row r="34" customFormat="false" ht="13.2" hidden="false" customHeight="false" outlineLevel="0" collapsed="false">
      <c r="A34" s="0" t="str">
        <f aca="false">A298&amp;" "&amp;B298</f>
        <v> </v>
      </c>
    </row>
    <row r="35" customFormat="false" ht="13.2" hidden="false" customHeight="false" outlineLevel="0" collapsed="false">
      <c r="A35" s="0" t="str">
        <f aca="false">A299&amp;" "&amp;B299</f>
        <v> </v>
      </c>
    </row>
    <row r="36" customFormat="false" ht="13.2" hidden="false" customHeight="false" outlineLevel="0" collapsed="false">
      <c r="A36" s="0" t="str">
        <f aca="false">A300&amp;" "&amp;B300</f>
        <v> </v>
      </c>
    </row>
    <row r="37" customFormat="false" ht="13.2" hidden="false" customHeight="false" outlineLevel="0" collapsed="false">
      <c r="A37" s="0" t="str">
        <f aca="false">A301&amp;" "&amp;B301</f>
        <v> </v>
      </c>
    </row>
    <row r="38" customFormat="false" ht="13.2" hidden="false" customHeight="false" outlineLevel="0" collapsed="false">
      <c r="A38" s="0" t="str">
        <f aca="false">A302&amp;" "&amp;B302</f>
        <v> </v>
      </c>
    </row>
    <row r="39" customFormat="false" ht="13.2" hidden="false" customHeight="false" outlineLevel="0" collapsed="false">
      <c r="A39" s="0" t="str">
        <f aca="false">A303&amp;" "&amp;B303</f>
        <v> </v>
      </c>
    </row>
    <row r="40" customFormat="false" ht="13.2" hidden="false" customHeight="false" outlineLevel="0" collapsed="false">
      <c r="A40" s="0" t="str">
        <f aca="false">A304&amp;" "&amp;B304</f>
        <v> </v>
      </c>
    </row>
    <row r="41" customFormat="false" ht="13.2" hidden="false" customHeight="false" outlineLevel="0" collapsed="false">
      <c r="A41" s="0" t="str">
        <f aca="false">A305&amp;" "&amp;B305</f>
        <v> </v>
      </c>
    </row>
    <row r="42" customFormat="false" ht="13.2" hidden="false" customHeight="false" outlineLevel="0" collapsed="false">
      <c r="A42" s="0" t="str">
        <f aca="false">A306&amp;" "&amp;B306</f>
        <v> </v>
      </c>
    </row>
    <row r="43" customFormat="false" ht="13.2" hidden="false" customHeight="false" outlineLevel="0" collapsed="false">
      <c r="A43" s="0" t="str">
        <f aca="false">A307&amp;" "&amp;B307</f>
        <v> </v>
      </c>
    </row>
    <row r="44" customFormat="false" ht="13.2" hidden="false" customHeight="false" outlineLevel="0" collapsed="false">
      <c r="A44" s="0" t="str">
        <f aca="false">A308&amp;" "&amp;B308</f>
        <v> </v>
      </c>
    </row>
    <row r="45" customFormat="false" ht="13.2" hidden="false" customHeight="false" outlineLevel="0" collapsed="false">
      <c r="A45" s="0" t="str">
        <f aca="false">A309&amp;" "&amp;B309</f>
        <v> </v>
      </c>
    </row>
    <row r="46" customFormat="false" ht="13.2" hidden="false" customHeight="false" outlineLevel="0" collapsed="false">
      <c r="A46" s="0" t="str">
        <f aca="false">A310&amp;" "&amp;B310</f>
        <v> </v>
      </c>
    </row>
    <row r="47" customFormat="false" ht="13.2" hidden="false" customHeight="false" outlineLevel="0" collapsed="false">
      <c r="A47" s="0" t="str">
        <f aca="false">A311&amp;" "&amp;B311</f>
        <v> </v>
      </c>
    </row>
    <row r="48" customFormat="false" ht="13.2" hidden="false" customHeight="false" outlineLevel="0" collapsed="false">
      <c r="A48" s="0" t="str">
        <f aca="false">A312&amp;" "&amp;B312</f>
        <v> </v>
      </c>
    </row>
    <row r="49" customFormat="false" ht="13.2" hidden="false" customHeight="false" outlineLevel="0" collapsed="false">
      <c r="A49" s="0" t="str">
        <f aca="false">A313&amp;" "&amp;B313</f>
        <v> </v>
      </c>
    </row>
    <row r="50" customFormat="false" ht="13.2" hidden="false" customHeight="false" outlineLevel="0" collapsed="false">
      <c r="A50" s="0" t="str">
        <f aca="false">A314&amp;" "&amp;B314</f>
        <v> </v>
      </c>
    </row>
    <row r="51" customFormat="false" ht="13.2" hidden="false" customHeight="false" outlineLevel="0" collapsed="false">
      <c r="A51" s="0" t="str">
        <f aca="false">A315&amp;" "&amp;B315</f>
        <v> </v>
      </c>
    </row>
    <row r="52" customFormat="false" ht="13.2" hidden="false" customHeight="false" outlineLevel="0" collapsed="false">
      <c r="A52" s="0" t="str">
        <f aca="false">A316&amp;" "&amp;B316</f>
        <v> </v>
      </c>
    </row>
    <row r="53" customFormat="false" ht="13.2" hidden="false" customHeight="false" outlineLevel="0" collapsed="false">
      <c r="A53" s="0" t="str">
        <f aca="false">A317&amp;" "&amp;B317</f>
        <v> </v>
      </c>
    </row>
    <row r="54" customFormat="false" ht="13.2" hidden="false" customHeight="false" outlineLevel="0" collapsed="false">
      <c r="A54" s="0" t="str">
        <f aca="false">A318&amp;" "&amp;B318</f>
        <v> </v>
      </c>
    </row>
    <row r="55" customFormat="false" ht="13.2" hidden="false" customHeight="false" outlineLevel="0" collapsed="false">
      <c r="A55" s="0" t="str">
        <f aca="false">A319&amp;" "&amp;B319</f>
        <v> </v>
      </c>
    </row>
    <row r="56" customFormat="false" ht="13.2" hidden="false" customHeight="false" outlineLevel="0" collapsed="false">
      <c r="A56" s="0" t="str">
        <f aca="false">A320&amp;" "&amp;B320</f>
        <v> </v>
      </c>
    </row>
    <row r="57" customFormat="false" ht="13.2" hidden="false" customHeight="false" outlineLevel="0" collapsed="false">
      <c r="A57" s="0" t="str">
        <f aca="false">A321&amp;" "&amp;B321</f>
        <v> </v>
      </c>
    </row>
    <row r="58" customFormat="false" ht="13.2" hidden="false" customHeight="false" outlineLevel="0" collapsed="false">
      <c r="A58" s="0" t="str">
        <f aca="false">A322&amp;" "&amp;B322</f>
        <v> </v>
      </c>
    </row>
    <row r="59" customFormat="false" ht="13.2" hidden="false" customHeight="false" outlineLevel="0" collapsed="false">
      <c r="A59" s="0" t="str">
        <f aca="false">A323&amp;" "&amp;B323</f>
        <v> </v>
      </c>
    </row>
    <row r="60" customFormat="false" ht="13.2" hidden="false" customHeight="false" outlineLevel="0" collapsed="false">
      <c r="A60" s="0" t="str">
        <f aca="false">A324&amp;" "&amp;B324</f>
        <v> </v>
      </c>
    </row>
    <row r="61" customFormat="false" ht="13.2" hidden="false" customHeight="false" outlineLevel="0" collapsed="false">
      <c r="A61" s="0" t="str">
        <f aca="false">A325&amp;" "&amp;B325</f>
        <v> </v>
      </c>
    </row>
    <row r="62" customFormat="false" ht="13.2" hidden="false" customHeight="false" outlineLevel="0" collapsed="false">
      <c r="A62" s="0" t="str">
        <f aca="false">A326&amp;" "&amp;B326</f>
        <v> </v>
      </c>
    </row>
    <row r="63" customFormat="false" ht="13.2" hidden="false" customHeight="false" outlineLevel="0" collapsed="false">
      <c r="A63" s="0" t="str">
        <f aca="false">A327&amp;" "&amp;B327</f>
        <v> </v>
      </c>
    </row>
    <row r="64" customFormat="false" ht="13.2" hidden="false" customHeight="false" outlineLevel="0" collapsed="false">
      <c r="A64" s="0" t="str">
        <f aca="false">A328&amp;" "&amp;B328</f>
        <v> </v>
      </c>
    </row>
    <row r="65" customFormat="false" ht="13.2" hidden="false" customHeight="false" outlineLevel="0" collapsed="false">
      <c r="A65" s="0" t="str">
        <f aca="false">A329&amp;" "&amp;B329</f>
        <v> </v>
      </c>
    </row>
    <row r="66" customFormat="false" ht="13.2" hidden="false" customHeight="false" outlineLevel="0" collapsed="false">
      <c r="A66" s="0" t="str">
        <f aca="false">A330&amp;" "&amp;B330</f>
        <v> </v>
      </c>
    </row>
    <row r="67" customFormat="false" ht="13.2" hidden="false" customHeight="false" outlineLevel="0" collapsed="false">
      <c r="A67" s="0" t="str">
        <f aca="false">A331&amp;" "&amp;B331</f>
        <v> </v>
      </c>
    </row>
    <row r="68" customFormat="false" ht="13.2" hidden="false" customHeight="false" outlineLevel="0" collapsed="false">
      <c r="A68" s="0" t="str">
        <f aca="false">A332&amp;" "&amp;B332</f>
        <v> </v>
      </c>
    </row>
    <row r="69" customFormat="false" ht="13.2" hidden="false" customHeight="false" outlineLevel="0" collapsed="false">
      <c r="A69" s="0" t="str">
        <f aca="false">A333&amp;" "&amp;B333</f>
        <v> </v>
      </c>
    </row>
    <row r="70" customFormat="false" ht="13.2" hidden="false" customHeight="false" outlineLevel="0" collapsed="false">
      <c r="A70" s="0" t="str">
        <f aca="false">A334&amp;" "&amp;B334</f>
        <v> </v>
      </c>
    </row>
    <row r="71" customFormat="false" ht="13.2" hidden="false" customHeight="false" outlineLevel="0" collapsed="false">
      <c r="A71" s="0" t="str">
        <f aca="false">A335&amp;" "&amp;B335</f>
        <v> </v>
      </c>
    </row>
    <row r="72" customFormat="false" ht="13.2" hidden="false" customHeight="false" outlineLevel="0" collapsed="false">
      <c r="A72" s="0" t="str">
        <f aca="false">A336&amp;" "&amp;B336</f>
        <v> </v>
      </c>
    </row>
    <row r="73" customFormat="false" ht="13.2" hidden="false" customHeight="false" outlineLevel="0" collapsed="false">
      <c r="A73" s="0" t="str">
        <f aca="false">A337&amp;" "&amp;B337</f>
        <v> </v>
      </c>
    </row>
    <row r="74" customFormat="false" ht="13.2" hidden="false" customHeight="false" outlineLevel="0" collapsed="false">
      <c r="A74" s="0" t="str">
        <f aca="false">A338&amp;" "&amp;B338</f>
        <v> </v>
      </c>
    </row>
    <row r="75" customFormat="false" ht="13.2" hidden="false" customHeight="false" outlineLevel="0" collapsed="false">
      <c r="A75" s="0" t="str">
        <f aca="false">A339&amp;" "&amp;B339</f>
        <v> 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2013-07-01T10:36:03Z</dcterms:created>
  <dc:creator>un</dc:creator>
  <dc:description/>
  <dc:language>de-DE</dc:language>
  <cp:lastModifiedBy/>
  <cp:lastPrinted>2021-12-28T16:28:18Z</cp:lastPrinted>
  <dcterms:modified xsi:type="dcterms:W3CDTF">2024-01-25T16:54:20Z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